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nforme.01UC_REPORTE DE COMPRAS" sheetId="1" r:id="rId1"/>
    <sheet name="Hoja1" sheetId="2" r:id="rId2"/>
  </sheets>
  <definedNames>
    <definedName name="lnkProcurementContractViewLink_0" localSheetId="0">'Informe.01UC_REPORTE DE COMPRAS'!$D$5</definedName>
    <definedName name="lnkProcurementContractViewLinkNewTab_0" localSheetId="0">'Informe.01UC_REPORTE DE COMPRAS'!$F$5</definedName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<sst xmlns="http://schemas.openxmlformats.org/spreadsheetml/2006/main" count="110" uniqueCount="73">
  <si>
    <t>Capitulo</t>
  </si>
  <si>
    <t>Referencia del Proceso</t>
  </si>
  <si>
    <t>Proceso de Compra</t>
  </si>
  <si>
    <t>Monto</t>
  </si>
  <si>
    <t>Empresa Adjudicada</t>
  </si>
  <si>
    <t>Fecha de Publicación</t>
  </si>
  <si>
    <t>MINISTERIO DE  INTERIOR Y POLICIA</t>
  </si>
  <si>
    <t>MIP-DAF-CM-2023-0188</t>
  </si>
  <si>
    <t xml:space="preserve"> Contratación para los Servicios de Gestión de Eventos para la realización de la Clausura y Premiación de la Jornada Redentora Barahona 2023, en el marco de la Estrategia Integral  mi País  Seguro de </t>
  </si>
  <si>
    <t>MIP-DAF-CM-2023-0186</t>
  </si>
  <si>
    <t>Adquisición de Varios Electrodomesticos para ser distribuidos en diferentes dependencias de este Ministerio .</t>
  </si>
  <si>
    <t>MIP-DAF-CM-2023-0180</t>
  </si>
  <si>
    <t xml:space="preserve">ADQUISICION DE MATERIALES DE FERRETERIA </t>
  </si>
  <si>
    <t>MIP-DAF-CM-2023-0159</t>
  </si>
  <si>
    <t xml:space="preserve">ADQUISICION DE CAJAS NORMALIZADAS. </t>
  </si>
  <si>
    <t>Grupo Omrey, SRL</t>
  </si>
  <si>
    <t>MIP-DAF-CM-2023-0193</t>
  </si>
  <si>
    <t>Adquisición de equipos tecnológicos para ser usados en los talleres y cursos de inclusión social y asistencia legal del Vic. de Seguridad Preventiva en los Sectores Vulnerables.</t>
  </si>
  <si>
    <t>MIP-DAF-CM-2023-0189</t>
  </si>
  <si>
    <t>Adquisicion de Plantas Eléctricas , Inversores y Baterías para ser Instalados en las Casas de Prevencion   del Viceministerio de Seguridad Preventiva  en los Sectores Vulnerables de este Ministerio.</t>
  </si>
  <si>
    <t>MIP-DAF-CM-2023-0187</t>
  </si>
  <si>
    <t>Contratación de servicios de agencia de viajes</t>
  </si>
  <si>
    <t>MIP-DAF-CM-2023-0201</t>
  </si>
  <si>
    <t>ACTUALIZACION DE SOFWARE ADOBE CREATIVE CLOUD ALL APPS</t>
  </si>
  <si>
    <t>PWA, EIRL</t>
  </si>
  <si>
    <t>Contratación de Servicios Varios    para  la Casa de Seguridad Preventiva del Viceministerio de Seguridad Preventiva en Sectores Vulnerables de  Boca Chica , Moca y dependencias de este Ministerio.</t>
  </si>
  <si>
    <t>MIP-DAF-CM-2023-0172</t>
  </si>
  <si>
    <t>Adquisición de insumos de limpieza para mantener en stock</t>
  </si>
  <si>
    <t>MIP-DAF-CM-2023-0198</t>
  </si>
  <si>
    <t xml:space="preserve">Alquiler de vehículos Camiones, Autobús y  Jeepetas, los cuales estarán a disposición del MIP </t>
  </si>
  <si>
    <t>MIP-DAF-CM-2023-0195</t>
  </si>
  <si>
    <t xml:space="preserve">Servicios de Fumigación y Desinfección para este Ministerio  </t>
  </si>
  <si>
    <t>MIP-DAF-CM-2023-0179</t>
  </si>
  <si>
    <t>Adquisición de Toners, requeridos por Suministro de este Ministerio</t>
  </si>
  <si>
    <t>MIP-DAF-CM-2023-0200</t>
  </si>
  <si>
    <t xml:space="preserve">Adquisición de 250 lamparas para ser distribuidas en los sectores priorizados de los municipio de Santiago, La Vega y San francisco de Macorís dentro del plan de mi País Seguro. </t>
  </si>
  <si>
    <t>MIP-DAF-CM-2023-0196</t>
  </si>
  <si>
    <t xml:space="preserve">Adquisición de gorras que serán utilizadas por los jóvenes que participan en las inducciones del programa de la Policía Auxiliar </t>
  </si>
  <si>
    <t>MIP-DAF-CM-2023-0208</t>
  </si>
  <si>
    <t>MIP-DAF-CM-2023-0206</t>
  </si>
  <si>
    <t>Contratación para los Servicios de Almuerzo y Coffe Break para Curso en Materia de Investigación y Enjuiciamiento de los Delitos Penales Relacionados con Armas de Fuego de este Ministerio.</t>
  </si>
  <si>
    <t>MIP-DAF-CM-2023-0207</t>
  </si>
  <si>
    <t xml:space="preserve"> Contratación de Alquiler de Vehículos para ser utilizados en diferentes actividades de este Ministerio.</t>
  </si>
  <si>
    <t>MIP-DAF-CM-2023-0210</t>
  </si>
  <si>
    <t>Contratación de los Servicios de Gestión de Eventos para diferentes actividades de este Ministerio.</t>
  </si>
  <si>
    <t>MIP-DAF-CM-2023-0212</t>
  </si>
  <si>
    <t xml:space="preserve">ADQUISICION DE TONER </t>
  </si>
  <si>
    <t>MINISTERIO DE INTERIOR Y POLICIA</t>
  </si>
  <si>
    <t>DEPARTAMENTO DE COMPRAS Y CONTRATACIONES</t>
  </si>
  <si>
    <t>RELACION DE COMPRAS MENORES CORRESPONDIENTE AL MES DE JUNIO,2023</t>
  </si>
  <si>
    <t>Oferta en Analisis</t>
  </si>
  <si>
    <t>Orden de Compra no.</t>
  </si>
  <si>
    <t>MIP-2023-00500</t>
  </si>
  <si>
    <t>Inversiones Inogar,SRL</t>
  </si>
  <si>
    <t>MIP-2023-00478</t>
  </si>
  <si>
    <t>MIP-2023-00479</t>
  </si>
  <si>
    <t>CORAMCA, SRL</t>
  </si>
  <si>
    <t>Comercial Yaelys, SRL</t>
  </si>
  <si>
    <t>MIP-2023-00462</t>
  </si>
  <si>
    <t>MIP-2023-00499</t>
  </si>
  <si>
    <t>Itcorp Gongloss, SRL</t>
  </si>
  <si>
    <t>MIP-2023-00477</t>
  </si>
  <si>
    <t>Services Travel, SRL</t>
  </si>
  <si>
    <t>MIP-2023-00497</t>
  </si>
  <si>
    <t>MIP-2023-00515</t>
  </si>
  <si>
    <t>Centroxpert STE, SRL</t>
  </si>
  <si>
    <t>MIP-2023-00495</t>
  </si>
  <si>
    <t>Gregoria Del Rosario Ortiz Then</t>
  </si>
  <si>
    <t>MIP-2023-00501</t>
  </si>
  <si>
    <t>Grupo Simrey, SRL</t>
  </si>
  <si>
    <t>Wilda Castillo</t>
  </si>
  <si>
    <t>Encargada de Compras y Comtrataciones</t>
  </si>
  <si>
    <t>RELACION DE COMPRAS MENORES (MIPYMES) CORRESPONDIENTE AL MES DE JUNIO,2023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</si>
</sst>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sz val="8"/>
      <color indexed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0"/>
      <color indexed="11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172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172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>
      <alignment/>
    </xf>
    <xf numFmtId="43" fontId="1" fillId="33" borderId="10" xfId="48" applyFont="1" applyFill="1" applyBorder="1" applyAlignment="1" applyProtection="1">
      <alignment horizontal="center" vertical="center" wrapText="1" readingOrder="1"/>
      <protection locked="0"/>
    </xf>
    <xf numFmtId="43" fontId="1" fillId="0" borderId="10" xfId="48" applyFont="1" applyBorder="1" applyAlignment="1" applyProtection="1">
      <alignment horizontal="center" vertical="center" wrapText="1" readingOrder="1"/>
      <protection locked="0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left"/>
    </xf>
    <xf numFmtId="0" fontId="2" fillId="34" borderId="12" xfId="0" applyFont="1" applyFill="1" applyBorder="1" applyAlignment="1">
      <alignment/>
    </xf>
    <xf numFmtId="43" fontId="0" fillId="34" borderId="12" xfId="48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43" fontId="2" fillId="34" borderId="0" xfId="48" applyFont="1" applyFill="1" applyBorder="1" applyAlignment="1">
      <alignment/>
    </xf>
    <xf numFmtId="0" fontId="43" fillId="0" borderId="0" xfId="0" applyFont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3" fillId="35" borderId="0" xfId="0" applyFont="1" applyFill="1" applyBorder="1" applyAlignment="1" applyProtection="1">
      <alignment horizontal="center" vertical="center" wrapText="1" readingOrder="1"/>
      <protection locked="0"/>
    </xf>
    <xf numFmtId="0" fontId="3" fillId="35" borderId="0" xfId="0" applyFont="1" applyFill="1" applyBorder="1" applyAlignment="1" applyProtection="1">
      <alignment horizontal="left" vertical="center" wrapText="1"/>
      <protection locked="0"/>
    </xf>
    <xf numFmtId="43" fontId="3" fillId="35" borderId="0" xfId="48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43" fontId="1" fillId="33" borderId="10" xfId="48" applyFont="1" applyFill="1" applyBorder="1" applyAlignment="1" applyProtection="1">
      <alignment horizontal="center" vertical="center" wrapText="1" readingOrder="1"/>
      <protection locked="0"/>
    </xf>
    <xf numFmtId="0" fontId="2" fillId="34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43" fontId="0" fillId="0" borderId="16" xfId="48" applyFont="1" applyBorder="1" applyAlignment="1">
      <alignment/>
    </xf>
    <xf numFmtId="43" fontId="2" fillId="0" borderId="17" xfId="0" applyNumberFormat="1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hyperlink" Target="javascript:void(0);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hyperlink" Target="javascript:void(0);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M6" sqref="M6"/>
    </sheetView>
  </sheetViews>
  <sheetFormatPr defaultColWidth="9.140625" defaultRowHeight="12.75"/>
  <cols>
    <col min="1" max="1" width="21.8515625" style="0" customWidth="1"/>
    <col min="2" max="2" width="24.00390625" style="0" customWidth="1"/>
    <col min="3" max="3" width="22.57421875" style="0" customWidth="1"/>
    <col min="4" max="4" width="30.140625" style="0" customWidth="1"/>
    <col min="5" max="5" width="20.140625" style="0" customWidth="1"/>
    <col min="6" max="6" width="27.00390625" style="0" customWidth="1"/>
    <col min="7" max="7" width="27.421875" style="0" customWidth="1"/>
    <col min="8" max="8" width="0" style="0" hidden="1" customWidth="1"/>
    <col min="9" max="9" width="2.57421875" style="0" customWidth="1"/>
  </cols>
  <sheetData>
    <row r="1" spans="1:7" ht="30" customHeight="1">
      <c r="A1" s="8"/>
      <c r="B1" s="9"/>
      <c r="C1" s="10"/>
      <c r="D1" s="11" t="s">
        <v>47</v>
      </c>
      <c r="E1" s="12"/>
      <c r="F1" s="9"/>
      <c r="G1" s="13"/>
    </row>
    <row r="2" spans="1:7" ht="12.75">
      <c r="A2" s="26" t="s">
        <v>48</v>
      </c>
      <c r="B2" s="27"/>
      <c r="C2" s="27"/>
      <c r="D2" s="27"/>
      <c r="E2" s="27"/>
      <c r="F2" s="27"/>
      <c r="G2" s="28"/>
    </row>
    <row r="3" spans="1:7" ht="12.75">
      <c r="A3" s="19"/>
      <c r="B3" s="14"/>
      <c r="C3" s="15" t="s">
        <v>72</v>
      </c>
      <c r="D3" s="16"/>
      <c r="E3" s="17"/>
      <c r="F3" s="14"/>
      <c r="G3" s="20"/>
    </row>
    <row r="4" spans="1:7" s="18" customFormat="1" ht="12.75">
      <c r="A4" s="21" t="s">
        <v>0</v>
      </c>
      <c r="B4" s="21" t="s">
        <v>1</v>
      </c>
      <c r="C4" s="22" t="s">
        <v>2</v>
      </c>
      <c r="D4" s="21" t="s">
        <v>51</v>
      </c>
      <c r="E4" s="23" t="s">
        <v>3</v>
      </c>
      <c r="F4" s="21" t="s">
        <v>4</v>
      </c>
      <c r="G4" s="21" t="s">
        <v>5</v>
      </c>
    </row>
    <row r="5" spans="1:7" ht="56.25">
      <c r="A5" s="1" t="s">
        <v>6</v>
      </c>
      <c r="B5" s="1" t="s">
        <v>9</v>
      </c>
      <c r="C5" s="1" t="s">
        <v>10</v>
      </c>
      <c r="D5" s="6" t="s">
        <v>52</v>
      </c>
      <c r="E5" s="6">
        <v>918485.7</v>
      </c>
      <c r="F5" s="24" t="s">
        <v>53</v>
      </c>
      <c r="G5" s="2">
        <v>45089.41771234953</v>
      </c>
    </row>
    <row r="6" spans="1:7" ht="24.75" customHeight="1">
      <c r="A6" s="1" t="s">
        <v>6</v>
      </c>
      <c r="B6" s="3" t="s">
        <v>11</v>
      </c>
      <c r="C6" s="3" t="s">
        <v>12</v>
      </c>
      <c r="D6" s="6" t="s">
        <v>54</v>
      </c>
      <c r="E6" s="6">
        <v>55816.36</v>
      </c>
      <c r="F6" s="6" t="s">
        <v>56</v>
      </c>
      <c r="G6" s="4">
        <v>45089.418146446755</v>
      </c>
    </row>
    <row r="7" spans="1:7" ht="30" customHeight="1">
      <c r="A7" s="3" t="s">
        <v>6</v>
      </c>
      <c r="B7" s="3" t="s">
        <v>11</v>
      </c>
      <c r="C7" s="3" t="s">
        <v>12</v>
      </c>
      <c r="D7" s="6" t="s">
        <v>55</v>
      </c>
      <c r="E7" s="6">
        <v>89509.1</v>
      </c>
      <c r="F7" s="6" t="s">
        <v>57</v>
      </c>
      <c r="G7" s="4">
        <v>45089.418146446755</v>
      </c>
    </row>
    <row r="8" spans="1:7" ht="22.5">
      <c r="A8" s="1" t="s">
        <v>6</v>
      </c>
      <c r="B8" s="1" t="s">
        <v>13</v>
      </c>
      <c r="C8" s="1" t="s">
        <v>14</v>
      </c>
      <c r="D8" s="6" t="s">
        <v>58</v>
      </c>
      <c r="E8" s="6">
        <v>649000</v>
      </c>
      <c r="F8" s="1" t="s">
        <v>15</v>
      </c>
      <c r="G8" s="2">
        <v>45089.45837399305</v>
      </c>
    </row>
    <row r="9" spans="1:7" ht="78.75">
      <c r="A9" s="3" t="s">
        <v>6</v>
      </c>
      <c r="B9" s="3" t="s">
        <v>16</v>
      </c>
      <c r="C9" s="3" t="s">
        <v>17</v>
      </c>
      <c r="D9" s="24" t="s">
        <v>59</v>
      </c>
      <c r="E9" s="6">
        <v>548239.94</v>
      </c>
      <c r="F9" s="24" t="s">
        <v>60</v>
      </c>
      <c r="G9" s="4">
        <v>45089.50346871527</v>
      </c>
    </row>
    <row r="10" spans="1:7" ht="22.5">
      <c r="A10" s="3" t="s">
        <v>6</v>
      </c>
      <c r="B10" s="3" t="s">
        <v>20</v>
      </c>
      <c r="C10" s="3" t="s">
        <v>21</v>
      </c>
      <c r="D10" s="24" t="s">
        <v>61</v>
      </c>
      <c r="E10" s="25">
        <v>1499500</v>
      </c>
      <c r="F10" s="24" t="s">
        <v>62</v>
      </c>
      <c r="G10" s="4">
        <v>45089.66719910879</v>
      </c>
    </row>
    <row r="11" spans="1:7" ht="33.75">
      <c r="A11" s="3" t="s">
        <v>6</v>
      </c>
      <c r="B11" s="3" t="s">
        <v>22</v>
      </c>
      <c r="C11" s="3" t="s">
        <v>23</v>
      </c>
      <c r="D11" s="25" t="s">
        <v>63</v>
      </c>
      <c r="E11" s="25">
        <v>632364</v>
      </c>
      <c r="F11" s="3" t="s">
        <v>24</v>
      </c>
      <c r="G11" s="4">
        <v>45093.64585347222</v>
      </c>
    </row>
    <row r="12" spans="1:7" ht="33.75">
      <c r="A12" s="1" t="s">
        <v>6</v>
      </c>
      <c r="B12" s="1" t="s">
        <v>32</v>
      </c>
      <c r="C12" s="1" t="s">
        <v>33</v>
      </c>
      <c r="D12" s="3" t="s">
        <v>64</v>
      </c>
      <c r="E12" s="7">
        <v>1323926.93</v>
      </c>
      <c r="F12" s="24" t="s">
        <v>65</v>
      </c>
      <c r="G12" s="2">
        <v>45096.56285879629</v>
      </c>
    </row>
    <row r="13" spans="1:7" ht="56.25">
      <c r="A13" s="1" t="s">
        <v>6</v>
      </c>
      <c r="B13" s="1" t="s">
        <v>36</v>
      </c>
      <c r="C13" s="1" t="s">
        <v>37</v>
      </c>
      <c r="D13" s="3" t="s">
        <v>66</v>
      </c>
      <c r="E13" s="7">
        <v>178475</v>
      </c>
      <c r="F13" s="24" t="s">
        <v>67</v>
      </c>
      <c r="G13" s="2">
        <v>45097.54360390046</v>
      </c>
    </row>
    <row r="14" spans="1:7" ht="90.75" thickBot="1">
      <c r="A14" s="3" t="s">
        <v>6</v>
      </c>
      <c r="B14" s="3" t="s">
        <v>38</v>
      </c>
      <c r="C14" s="3" t="s">
        <v>25</v>
      </c>
      <c r="D14" s="3" t="s">
        <v>68</v>
      </c>
      <c r="E14" s="7">
        <v>815142.82</v>
      </c>
      <c r="F14" s="24" t="s">
        <v>69</v>
      </c>
      <c r="G14" s="4">
        <v>45098.63199934028</v>
      </c>
    </row>
    <row r="15" spans="1:7" ht="409.5" customHeight="1" hidden="1">
      <c r="A15" s="5"/>
      <c r="B15" s="5"/>
      <c r="C15" s="5"/>
      <c r="D15" s="5"/>
      <c r="E15" s="29"/>
      <c r="F15" s="5"/>
      <c r="G15" s="5"/>
    </row>
    <row r="16" ht="13.5" thickBot="1">
      <c r="E16" s="30">
        <f>SUM(E5:E15)</f>
        <v>6710459.85</v>
      </c>
    </row>
    <row r="22" ht="12.75">
      <c r="A22" s="31" t="s">
        <v>70</v>
      </c>
    </row>
    <row r="23" ht="12.75">
      <c r="A23" t="s">
        <v>71</v>
      </c>
    </row>
  </sheetData>
  <sheetProtection/>
  <mergeCells count="1">
    <mergeCell ref="A2:G2"/>
  </mergeCells>
  <hyperlinks>
    <hyperlink ref="D5" r:id="rId1" display="javascript:void(0);"/>
    <hyperlink ref="D6" r:id="rId2" display="javascript:void(0);"/>
    <hyperlink ref="D7" r:id="rId3" display="javascript:void(0);"/>
    <hyperlink ref="D8" r:id="rId4" display="javascript:void(0);"/>
    <hyperlink ref="D9" r:id="rId5" display="javascript:void(0);"/>
    <hyperlink ref="D10" r:id="rId6" display="javascript:void(0);"/>
    <hyperlink ref="D11" r:id="rId7" display="javascript:void(0);"/>
    <hyperlink ref="D12" r:id="rId8" display="javascript:void(0);"/>
    <hyperlink ref="D13" r:id="rId9" display="javascript:void(0);"/>
    <hyperlink ref="D14" r:id="rId10" display="javascript:void(0);"/>
  </hyperlinks>
  <printOptions/>
  <pageMargins left="0.7874015748031497" right="0.7874015748031497" top="0.7874015748031497" bottom="1.0950511811023622" header="0.7874015748031497" footer="0.7874015748031497"/>
  <pageSetup fitToHeight="1" fitToWidth="1" horizontalDpi="600" verticalDpi="600" orientation="landscape" paperSize="9" scale="72" r:id="rId11"/>
  <headerFooter alignWithMargins="0">
    <oddFooter>&amp;L&amp;"Arial"&amp;7 (2023-07-05 12:00) &amp;C&amp;"Arial"&amp;7&amp;P/&amp;N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N9" sqref="N9"/>
    </sheetView>
  </sheetViews>
  <sheetFormatPr defaultColWidth="11.421875" defaultRowHeight="12.75"/>
  <cols>
    <col min="1" max="1" width="22.00390625" style="0" customWidth="1"/>
    <col min="2" max="2" width="19.28125" style="0" customWidth="1"/>
    <col min="3" max="3" width="40.8515625" style="0" customWidth="1"/>
    <col min="4" max="4" width="16.421875" style="0" customWidth="1"/>
    <col min="7" max="7" width="22.421875" style="0" customWidth="1"/>
  </cols>
  <sheetData>
    <row r="1" spans="1:7" ht="12.75">
      <c r="A1" s="19"/>
      <c r="B1" s="14"/>
      <c r="C1" s="15" t="s">
        <v>49</v>
      </c>
      <c r="D1" s="16"/>
      <c r="E1" s="17"/>
      <c r="F1" s="14"/>
      <c r="G1" s="20"/>
    </row>
    <row r="2" spans="1:7" ht="22.5">
      <c r="A2" s="21" t="s">
        <v>0</v>
      </c>
      <c r="B2" s="21" t="s">
        <v>1</v>
      </c>
      <c r="C2" s="22" t="s">
        <v>2</v>
      </c>
      <c r="D2" s="21" t="s">
        <v>51</v>
      </c>
      <c r="E2" s="23" t="s">
        <v>3</v>
      </c>
      <c r="F2" s="21" t="s">
        <v>4</v>
      </c>
      <c r="G2" s="21" t="s">
        <v>5</v>
      </c>
    </row>
    <row r="3" spans="1:7" ht="54.75" customHeight="1">
      <c r="A3" s="3" t="s">
        <v>6</v>
      </c>
      <c r="B3" s="3" t="s">
        <v>7</v>
      </c>
      <c r="C3" s="3" t="s">
        <v>8</v>
      </c>
      <c r="D3" s="3" t="s">
        <v>50</v>
      </c>
      <c r="E3" s="7">
        <v>1150500</v>
      </c>
      <c r="F3" s="3"/>
      <c r="G3" s="4">
        <v>45086.58372210648</v>
      </c>
    </row>
    <row r="4" spans="1:7" ht="45">
      <c r="A4" s="1" t="s">
        <v>6</v>
      </c>
      <c r="B4" s="1" t="s">
        <v>18</v>
      </c>
      <c r="C4" s="1" t="s">
        <v>19</v>
      </c>
      <c r="D4" s="24" t="s">
        <v>50</v>
      </c>
      <c r="E4" s="6">
        <v>1407622.2</v>
      </c>
      <c r="F4" s="1"/>
      <c r="G4" s="2">
        <v>45089.58336373843</v>
      </c>
    </row>
    <row r="5" spans="1:7" ht="22.5">
      <c r="A5" s="3" t="s">
        <v>6</v>
      </c>
      <c r="B5" s="3" t="s">
        <v>26</v>
      </c>
      <c r="C5" s="3" t="s">
        <v>27</v>
      </c>
      <c r="D5" s="3" t="s">
        <v>50</v>
      </c>
      <c r="E5" s="7">
        <v>257830</v>
      </c>
      <c r="F5" s="3"/>
      <c r="G5" s="4">
        <v>45096.56251030092</v>
      </c>
    </row>
    <row r="6" spans="1:7" ht="22.5">
      <c r="A6" s="1" t="s">
        <v>6</v>
      </c>
      <c r="B6" s="1" t="s">
        <v>28</v>
      </c>
      <c r="C6" s="1" t="s">
        <v>29</v>
      </c>
      <c r="D6" s="3" t="s">
        <v>50</v>
      </c>
      <c r="E6" s="6">
        <v>1239590</v>
      </c>
      <c r="F6" s="1"/>
      <c r="G6" s="2">
        <v>45096.56251122685</v>
      </c>
    </row>
    <row r="7" spans="1:7" ht="22.5">
      <c r="A7" s="3" t="s">
        <v>6</v>
      </c>
      <c r="B7" s="3" t="s">
        <v>30</v>
      </c>
      <c r="C7" s="3" t="s">
        <v>31</v>
      </c>
      <c r="D7" s="3" t="s">
        <v>50</v>
      </c>
      <c r="E7" s="7">
        <v>1500000</v>
      </c>
      <c r="F7" s="3"/>
      <c r="G7" s="4">
        <v>45096.56251137731</v>
      </c>
    </row>
    <row r="8" spans="1:7" ht="45">
      <c r="A8" s="3" t="s">
        <v>6</v>
      </c>
      <c r="B8" s="3" t="s">
        <v>34</v>
      </c>
      <c r="C8" s="3" t="s">
        <v>35</v>
      </c>
      <c r="D8" s="3" t="s">
        <v>50</v>
      </c>
      <c r="F8" s="3"/>
      <c r="G8" s="4">
        <v>45097.333395567126</v>
      </c>
    </row>
    <row r="9" spans="1:7" ht="45">
      <c r="A9" s="3" t="s">
        <v>6</v>
      </c>
      <c r="B9" s="3" t="s">
        <v>39</v>
      </c>
      <c r="C9" s="3" t="s">
        <v>40</v>
      </c>
      <c r="D9" s="3" t="s">
        <v>50</v>
      </c>
      <c r="E9" s="7">
        <v>800040</v>
      </c>
      <c r="F9" s="3"/>
      <c r="G9" s="4">
        <v>45098.66860196759</v>
      </c>
    </row>
    <row r="10" spans="1:7" ht="33.75" customHeight="1">
      <c r="A10" s="1" t="s">
        <v>6</v>
      </c>
      <c r="B10" s="1" t="s">
        <v>41</v>
      </c>
      <c r="C10" s="1" t="s">
        <v>42</v>
      </c>
      <c r="D10" s="3" t="s">
        <v>50</v>
      </c>
      <c r="E10" s="6">
        <v>942000</v>
      </c>
      <c r="F10" s="1"/>
      <c r="G10" s="2">
        <v>45103.66673981481</v>
      </c>
    </row>
    <row r="11" spans="1:7" ht="28.5" customHeight="1">
      <c r="A11" s="3" t="s">
        <v>6</v>
      </c>
      <c r="B11" s="3" t="s">
        <v>43</v>
      </c>
      <c r="C11" s="3" t="s">
        <v>44</v>
      </c>
      <c r="D11" s="3" t="s">
        <v>50</v>
      </c>
      <c r="E11" s="7">
        <v>1500000</v>
      </c>
      <c r="F11" s="3"/>
      <c r="G11" s="4">
        <v>45103.667520682866</v>
      </c>
    </row>
    <row r="12" spans="1:7" ht="22.5">
      <c r="A12" s="1" t="s">
        <v>6</v>
      </c>
      <c r="B12" s="1" t="s">
        <v>45</v>
      </c>
      <c r="C12" s="1" t="s">
        <v>46</v>
      </c>
      <c r="D12" s="3" t="s">
        <v>50</v>
      </c>
      <c r="E12" s="6">
        <v>247800</v>
      </c>
      <c r="F12" s="1"/>
      <c r="G12" s="2">
        <v>45104.35420621528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2023-07-05T13:47:08Z</dcterms:created>
  <dcterms:modified xsi:type="dcterms:W3CDTF">2023-07-06T19:24:59Z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